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600" yWindow="480" windowWidth="14700" windowHeight="7680"/>
  </bookViews>
  <sheets>
    <sheet name="Sheet1" sheetId="1" r:id="rId1"/>
    <sheet name="Sheet2" sheetId="2" r:id="rId2"/>
    <sheet name="Sheet3" sheetId="3" r:id="rId3"/>
  </sheets>
  <definedNames>
    <definedName name="expected">Sheet1!$B$7:$E$7</definedName>
    <definedName name="one_over_expected">Sheet1!$B$9:$E$9</definedName>
  </definedNames>
  <calcPr calcId="125725"/>
</workbook>
</file>

<file path=xl/calcChain.xml><?xml version="1.0" encoding="utf-8"?>
<calcChain xmlns="http://schemas.openxmlformats.org/spreadsheetml/2006/main">
  <c r="AX11" i="1"/>
  <c r="AW11"/>
  <c r="AV11"/>
  <c r="AU11"/>
  <c r="AT11"/>
  <c r="AS11"/>
  <c r="AR11"/>
  <c r="AQ11"/>
  <c r="AP11"/>
  <c r="AO11"/>
  <c r="AN11"/>
  <c r="AM11"/>
  <c r="AL11"/>
  <c r="AK11"/>
  <c r="AJ11"/>
  <c r="AI11"/>
  <c r="AH11"/>
  <c r="AG11"/>
  <c r="AF11"/>
  <c r="AE11"/>
  <c r="AD11"/>
  <c r="AC11"/>
  <c r="AB11"/>
  <c r="AA11"/>
  <c r="Z11"/>
  <c r="Y11"/>
  <c r="X11"/>
  <c r="W11"/>
  <c r="V11"/>
  <c r="U11"/>
  <c r="T11"/>
  <c r="S11"/>
  <c r="R11"/>
  <c r="Q11"/>
  <c r="P11"/>
  <c r="O11"/>
  <c r="N11"/>
  <c r="M11"/>
  <c r="L11"/>
  <c r="K11"/>
  <c r="O7"/>
  <c r="O5"/>
  <c r="O3"/>
  <c r="K9" l="1"/>
  <c r="B11"/>
  <c r="E11"/>
  <c r="D11"/>
  <c r="C11"/>
  <c r="E7" l="1"/>
  <c r="E9" s="1"/>
  <c r="B7"/>
  <c r="B9" s="1"/>
  <c r="C7"/>
  <c r="C9" s="1"/>
  <c r="D7"/>
  <c r="D9" s="1"/>
  <c r="F11" l="1"/>
  <c r="H11"/>
  <c r="A12" i="2" l="1"/>
  <c r="A14"/>
  <c r="A16"/>
  <c r="A18"/>
  <c r="A13"/>
  <c r="A15"/>
  <c r="A17"/>
  <c r="G11" i="1"/>
  <c r="A11" i="2"/>
  <c r="I11" i="1"/>
  <c r="K4" l="1"/>
</calcChain>
</file>

<file path=xl/sharedStrings.xml><?xml version="1.0" encoding="utf-8"?>
<sst xmlns="http://schemas.openxmlformats.org/spreadsheetml/2006/main" count="24" uniqueCount="24">
  <si>
    <t>Goodness-of-fit demonstration</t>
  </si>
  <si>
    <t>Trial#</t>
  </si>
  <si>
    <t>possible values</t>
  </si>
  <si>
    <t>Observed frequencies</t>
  </si>
  <si>
    <t>Data</t>
  </si>
  <si>
    <t>Expected counts assuming Uniform</t>
  </si>
  <si>
    <t>size of each sample:</t>
  </si>
  <si>
    <t>"=CHITEST" p value</t>
  </si>
  <si>
    <t>significance target: alpha=</t>
  </si>
  <si>
    <t>Reject H0?</t>
  </si>
  <si>
    <t>chisq value</t>
  </si>
  <si>
    <t>Observed % of rejections of H0:</t>
  </si>
  <si>
    <t>Distributions to try:</t>
  </si>
  <si>
    <t>uniform 1 to 4 (discrete):</t>
  </si>
  <si>
    <t>1/expected counts</t>
  </si>
  <si>
    <t>p-value</t>
  </si>
  <si>
    <t>Bimodal: randbetween(0,1)*3+1=either 1 or 4</t>
  </si>
  <si>
    <t>Skewed: round(sqrt(rand()*16),0)</t>
  </si>
  <si>
    <t>of this chisq value column.</t>
  </si>
  <si>
    <t>Data point rank</t>
  </si>
  <si>
    <t>Must stretch these formulas down to match the # of trials you do on sheet 1.</t>
  </si>
  <si>
    <t>data value</t>
  </si>
  <si>
    <t>Then scatterplot columns A and B.</t>
  </si>
  <si>
    <t>see sheet 2 for an almost-auto-update cumulative frequency plot</t>
  </si>
</sst>
</file>

<file path=xl/styles.xml><?xml version="1.0" encoding="utf-8"?>
<styleSheet xmlns="http://schemas.openxmlformats.org/spreadsheetml/2006/main">
  <numFmts count="1">
    <numFmt numFmtId="164" formatCode="0.000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">
    <xf numFmtId="0" fontId="0" fillId="0" borderId="0" xfId="0"/>
    <xf numFmtId="9" fontId="0" fillId="0" borderId="0" xfId="0" applyNumberFormat="1"/>
    <xf numFmtId="164" fontId="0" fillId="0" borderId="0" xfId="0" applyNumberFormat="1"/>
    <xf numFmtId="10" fontId="0" fillId="0" borderId="0" xfId="1" applyNumberFormat="1" applyFont="1"/>
  </cellXfs>
  <cellStyles count="2">
    <cellStyle name="Normal" xfId="0" builtinId="0"/>
    <cellStyle name="Percent" xfId="1" builtinId="5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X310"/>
  <sheetViews>
    <sheetView tabSelected="1" workbookViewId="0">
      <selection activeCell="F3" sqref="F3"/>
    </sheetView>
  </sheetViews>
  <sheetFormatPr defaultRowHeight="15"/>
  <cols>
    <col min="6" max="6" width="10.85546875" bestFit="1" customWidth="1"/>
    <col min="7" max="7" width="10.85546875" customWidth="1"/>
    <col min="8" max="8" width="17.42578125" customWidth="1"/>
    <col min="10" max="10" width="10.5703125" customWidth="1"/>
  </cols>
  <sheetData>
    <row r="1" spans="1:50">
      <c r="A1" t="s">
        <v>0</v>
      </c>
      <c r="K1" t="s">
        <v>8</v>
      </c>
      <c r="O1" t="s">
        <v>12</v>
      </c>
    </row>
    <row r="2" spans="1:50">
      <c r="F2" t="s">
        <v>23</v>
      </c>
      <c r="K2" s="1">
        <v>0.05</v>
      </c>
      <c r="O2" t="s">
        <v>13</v>
      </c>
    </row>
    <row r="3" spans="1:50">
      <c r="F3" t="s">
        <v>18</v>
      </c>
      <c r="K3" t="s">
        <v>11</v>
      </c>
      <c r="O3">
        <f ca="1">RANDBETWEEN(1,4)</f>
        <v>1</v>
      </c>
    </row>
    <row r="4" spans="1:50">
      <c r="B4" t="s">
        <v>2</v>
      </c>
      <c r="K4" s="3">
        <f ca="1">AVERAGE(I:I)</f>
        <v>0</v>
      </c>
      <c r="O4" t="s">
        <v>16</v>
      </c>
    </row>
    <row r="5" spans="1:50">
      <c r="B5">
        <v>1</v>
      </c>
      <c r="C5">
        <v>2</v>
      </c>
      <c r="D5">
        <v>3</v>
      </c>
      <c r="E5">
        <v>4</v>
      </c>
      <c r="O5">
        <f ca="1">RANDBETWEEN(0,1)*3+1</f>
        <v>1</v>
      </c>
    </row>
    <row r="6" spans="1:50">
      <c r="B6" t="s">
        <v>5</v>
      </c>
      <c r="O6" t="s">
        <v>17</v>
      </c>
    </row>
    <row r="7" spans="1:50">
      <c r="B7">
        <f ca="1">$K$9*1/COUNT($B$5:$E$5)</f>
        <v>10</v>
      </c>
      <c r="C7">
        <f ca="1">$K$9*1/COUNT($B$5:$E$5)</f>
        <v>10</v>
      </c>
      <c r="D7">
        <f ca="1">$K$9*1/COUNT($B$5:$E$5)</f>
        <v>10</v>
      </c>
      <c r="E7">
        <f ca="1">$K$9*1/COUNT($B$5:$E$5)</f>
        <v>10</v>
      </c>
      <c r="O7">
        <f ca="1">ROUND(SQRT(RAND()*16),0)</f>
        <v>3</v>
      </c>
    </row>
    <row r="8" spans="1:50">
      <c r="B8" t="s">
        <v>14</v>
      </c>
      <c r="F8" s="2"/>
      <c r="G8" s="2"/>
      <c r="K8" t="s">
        <v>6</v>
      </c>
    </row>
    <row r="9" spans="1:50">
      <c r="B9">
        <f ca="1">1/B7</f>
        <v>0.1</v>
      </c>
      <c r="C9">
        <f ca="1">1/C7</f>
        <v>0.1</v>
      </c>
      <c r="D9">
        <f ca="1">1/D7</f>
        <v>0.1</v>
      </c>
      <c r="E9">
        <f ca="1">1/E7</f>
        <v>0.1</v>
      </c>
      <c r="K9">
        <f ca="1">COUNT(K11:AAB11)</f>
        <v>40</v>
      </c>
    </row>
    <row r="10" spans="1:50">
      <c r="A10" t="s">
        <v>1</v>
      </c>
      <c r="B10" t="s">
        <v>3</v>
      </c>
      <c r="F10" t="s">
        <v>10</v>
      </c>
      <c r="G10" t="s">
        <v>15</v>
      </c>
      <c r="H10" t="s">
        <v>7</v>
      </c>
      <c r="I10" t="s">
        <v>9</v>
      </c>
      <c r="K10" t="s">
        <v>4</v>
      </c>
    </row>
    <row r="11" spans="1:50">
      <c r="A11">
        <v>1</v>
      </c>
      <c r="B11">
        <f ca="1">COUNTIF($K11:$AX11,B$5)</f>
        <v>6</v>
      </c>
      <c r="C11">
        <f ca="1">COUNTIF($K11:$AX11,C$5)</f>
        <v>14</v>
      </c>
      <c r="D11">
        <f ca="1">COUNTIF($K11:$AX11,D$5)</f>
        <v>10</v>
      </c>
      <c r="E11">
        <f ca="1">COUNTIF($K11:$AX11,E$5)</f>
        <v>10</v>
      </c>
      <c r="F11" s="2">
        <f ca="1">SUMPRODUCT(B11:E11-expected,B11:E11-expected,one_over_expected)</f>
        <v>3.2</v>
      </c>
      <c r="G11" s="2">
        <f ca="1">CHIDIST(F11,COUNT($B$5:$E$5)-1)</f>
        <v>0.36180495052021311</v>
      </c>
      <c r="H11">
        <f ca="1">CHITEST(B11:E11,$B$7:$E$7)</f>
        <v>0.36180495052021311</v>
      </c>
      <c r="I11">
        <f ca="1">IF(H11&lt;$K$2,1,0)</f>
        <v>0</v>
      </c>
      <c r="J11" s="2"/>
      <c r="K11">
        <f t="shared" ref="K11:Z26" ca="1" si="0">RANDBETWEEN(1,4)</f>
        <v>3</v>
      </c>
      <c r="L11">
        <f t="shared" ca="1" si="0"/>
        <v>2</v>
      </c>
      <c r="M11">
        <f t="shared" ca="1" si="0"/>
        <v>2</v>
      </c>
      <c r="N11">
        <f t="shared" ca="1" si="0"/>
        <v>4</v>
      </c>
      <c r="O11">
        <f t="shared" ca="1" si="0"/>
        <v>4</v>
      </c>
      <c r="P11">
        <f t="shared" ca="1" si="0"/>
        <v>4</v>
      </c>
      <c r="Q11">
        <f t="shared" ca="1" si="0"/>
        <v>2</v>
      </c>
      <c r="R11">
        <f t="shared" ca="1" si="0"/>
        <v>3</v>
      </c>
      <c r="S11">
        <f t="shared" ca="1" si="0"/>
        <v>1</v>
      </c>
      <c r="T11">
        <f t="shared" ca="1" si="0"/>
        <v>2</v>
      </c>
      <c r="U11">
        <f t="shared" ca="1" si="0"/>
        <v>4</v>
      </c>
      <c r="V11">
        <f t="shared" ca="1" si="0"/>
        <v>3</v>
      </c>
      <c r="W11">
        <f t="shared" ca="1" si="0"/>
        <v>2</v>
      </c>
      <c r="X11">
        <f t="shared" ca="1" si="0"/>
        <v>2</v>
      </c>
      <c r="Y11">
        <f t="shared" ca="1" si="0"/>
        <v>3</v>
      </c>
      <c r="Z11">
        <f t="shared" ca="1" si="0"/>
        <v>3</v>
      </c>
      <c r="AA11">
        <f t="shared" ref="AA11:AP26" ca="1" si="1">RANDBETWEEN(1,4)</f>
        <v>2</v>
      </c>
      <c r="AB11">
        <f t="shared" ca="1" si="1"/>
        <v>2</v>
      </c>
      <c r="AC11">
        <f t="shared" ca="1" si="1"/>
        <v>2</v>
      </c>
      <c r="AD11">
        <f t="shared" ca="1" si="1"/>
        <v>4</v>
      </c>
      <c r="AE11">
        <f t="shared" ca="1" si="1"/>
        <v>3</v>
      </c>
      <c r="AF11">
        <f t="shared" ca="1" si="1"/>
        <v>4</v>
      </c>
      <c r="AG11">
        <f t="shared" ca="1" si="1"/>
        <v>2</v>
      </c>
      <c r="AH11">
        <f t="shared" ca="1" si="1"/>
        <v>4</v>
      </c>
      <c r="AI11">
        <f t="shared" ca="1" si="1"/>
        <v>4</v>
      </c>
      <c r="AJ11">
        <f t="shared" ca="1" si="1"/>
        <v>3</v>
      </c>
      <c r="AK11">
        <f t="shared" ca="1" si="1"/>
        <v>1</v>
      </c>
      <c r="AL11">
        <f t="shared" ca="1" si="1"/>
        <v>4</v>
      </c>
      <c r="AM11">
        <f t="shared" ca="1" si="1"/>
        <v>1</v>
      </c>
      <c r="AN11">
        <f t="shared" ca="1" si="1"/>
        <v>2</v>
      </c>
      <c r="AO11">
        <f t="shared" ca="1" si="1"/>
        <v>4</v>
      </c>
      <c r="AP11">
        <f t="shared" ca="1" si="1"/>
        <v>2</v>
      </c>
      <c r="AQ11">
        <f t="shared" ref="AQ11:AX26" ca="1" si="2">RANDBETWEEN(1,4)</f>
        <v>1</v>
      </c>
      <c r="AR11">
        <f t="shared" ca="1" si="2"/>
        <v>1</v>
      </c>
      <c r="AS11">
        <f t="shared" ca="1" si="2"/>
        <v>2</v>
      </c>
      <c r="AT11">
        <f t="shared" ca="1" si="2"/>
        <v>1</v>
      </c>
      <c r="AU11">
        <f t="shared" ca="1" si="2"/>
        <v>3</v>
      </c>
      <c r="AV11">
        <f t="shared" ca="1" si="2"/>
        <v>2</v>
      </c>
      <c r="AW11">
        <f t="shared" ca="1" si="2"/>
        <v>3</v>
      </c>
      <c r="AX11">
        <f t="shared" ca="1" si="2"/>
        <v>3</v>
      </c>
    </row>
    <row r="12" spans="1:50">
      <c r="F12" s="2"/>
      <c r="G12" s="2"/>
      <c r="J12" s="2"/>
    </row>
    <row r="13" spans="1:50">
      <c r="F13" s="2"/>
      <c r="G13" s="2"/>
      <c r="J13" s="2"/>
    </row>
    <row r="14" spans="1:50">
      <c r="F14" s="2"/>
      <c r="G14" s="2"/>
      <c r="J14" s="2"/>
    </row>
    <row r="15" spans="1:50">
      <c r="F15" s="2"/>
      <c r="G15" s="2"/>
      <c r="J15" s="2"/>
    </row>
    <row r="16" spans="1:50">
      <c r="F16" s="2"/>
      <c r="G16" s="2"/>
      <c r="J16" s="2"/>
    </row>
    <row r="17" spans="6:10">
      <c r="F17" s="2"/>
      <c r="G17" s="2"/>
      <c r="J17" s="2"/>
    </row>
    <row r="18" spans="6:10">
      <c r="F18" s="2"/>
      <c r="G18" s="2"/>
      <c r="J18" s="2"/>
    </row>
    <row r="19" spans="6:10">
      <c r="F19" s="2"/>
      <c r="G19" s="2"/>
      <c r="J19" s="2"/>
    </row>
    <row r="20" spans="6:10">
      <c r="F20" s="2"/>
      <c r="G20" s="2"/>
      <c r="J20" s="2"/>
    </row>
    <row r="21" spans="6:10">
      <c r="F21" s="2"/>
      <c r="G21" s="2"/>
      <c r="J21" s="2"/>
    </row>
    <row r="22" spans="6:10">
      <c r="F22" s="2"/>
      <c r="G22" s="2"/>
      <c r="J22" s="2"/>
    </row>
    <row r="23" spans="6:10">
      <c r="F23" s="2"/>
      <c r="G23" s="2"/>
      <c r="J23" s="2"/>
    </row>
    <row r="24" spans="6:10">
      <c r="F24" s="2"/>
      <c r="G24" s="2"/>
      <c r="J24" s="2"/>
    </row>
    <row r="25" spans="6:10">
      <c r="F25" s="2"/>
      <c r="G25" s="2"/>
      <c r="J25" s="2"/>
    </row>
    <row r="26" spans="6:10">
      <c r="F26" s="2"/>
      <c r="G26" s="2"/>
      <c r="J26" s="2"/>
    </row>
    <row r="27" spans="6:10">
      <c r="F27" s="2"/>
      <c r="G27" s="2"/>
      <c r="J27" s="2"/>
    </row>
    <row r="28" spans="6:10">
      <c r="F28" s="2"/>
      <c r="G28" s="2"/>
      <c r="J28" s="2"/>
    </row>
    <row r="29" spans="6:10">
      <c r="F29" s="2"/>
      <c r="G29" s="2"/>
      <c r="J29" s="2"/>
    </row>
    <row r="30" spans="6:10">
      <c r="F30" s="2"/>
      <c r="G30" s="2"/>
      <c r="J30" s="2"/>
    </row>
    <row r="31" spans="6:10">
      <c r="F31" s="2"/>
      <c r="G31" s="2"/>
      <c r="J31" s="2"/>
    </row>
    <row r="32" spans="6:10">
      <c r="F32" s="2"/>
      <c r="G32" s="2"/>
      <c r="J32" s="2"/>
    </row>
    <row r="33" spans="6:10">
      <c r="F33" s="2"/>
      <c r="G33" s="2"/>
      <c r="J33" s="2"/>
    </row>
    <row r="34" spans="6:10">
      <c r="F34" s="2"/>
      <c r="G34" s="2"/>
      <c r="J34" s="2"/>
    </row>
    <row r="35" spans="6:10">
      <c r="F35" s="2"/>
      <c r="G35" s="2"/>
      <c r="J35" s="2"/>
    </row>
    <row r="36" spans="6:10">
      <c r="F36" s="2"/>
      <c r="G36" s="2"/>
      <c r="J36" s="2"/>
    </row>
    <row r="37" spans="6:10">
      <c r="F37" s="2"/>
      <c r="G37" s="2"/>
      <c r="J37" s="2"/>
    </row>
    <row r="38" spans="6:10">
      <c r="F38" s="2"/>
      <c r="G38" s="2"/>
      <c r="J38" s="2"/>
    </row>
    <row r="39" spans="6:10">
      <c r="F39" s="2"/>
      <c r="G39" s="2"/>
      <c r="J39" s="2"/>
    </row>
    <row r="40" spans="6:10">
      <c r="F40" s="2"/>
      <c r="G40" s="2"/>
      <c r="J40" s="2"/>
    </row>
    <row r="41" spans="6:10">
      <c r="F41" s="2"/>
      <c r="G41" s="2"/>
      <c r="J41" s="2"/>
    </row>
    <row r="42" spans="6:10">
      <c r="F42" s="2"/>
      <c r="G42" s="2"/>
      <c r="J42" s="2"/>
    </row>
    <row r="43" spans="6:10">
      <c r="F43" s="2"/>
      <c r="G43" s="2"/>
      <c r="J43" s="2"/>
    </row>
    <row r="44" spans="6:10">
      <c r="F44" s="2"/>
      <c r="G44" s="2"/>
      <c r="J44" s="2"/>
    </row>
    <row r="45" spans="6:10">
      <c r="F45" s="2"/>
      <c r="G45" s="2"/>
      <c r="J45" s="2"/>
    </row>
    <row r="46" spans="6:10">
      <c r="F46" s="2"/>
      <c r="G46" s="2"/>
      <c r="J46" s="2"/>
    </row>
    <row r="47" spans="6:10">
      <c r="F47" s="2"/>
      <c r="G47" s="2"/>
      <c r="J47" s="2"/>
    </row>
    <row r="48" spans="6:10">
      <c r="F48" s="2"/>
      <c r="G48" s="2"/>
      <c r="J48" s="2"/>
    </row>
    <row r="49" spans="6:10">
      <c r="F49" s="2"/>
      <c r="G49" s="2"/>
      <c r="J49" s="2"/>
    </row>
    <row r="50" spans="6:10">
      <c r="F50" s="2"/>
      <c r="G50" s="2"/>
      <c r="J50" s="2"/>
    </row>
    <row r="51" spans="6:10">
      <c r="F51" s="2"/>
      <c r="G51" s="2"/>
      <c r="J51" s="2"/>
    </row>
    <row r="52" spans="6:10">
      <c r="F52" s="2"/>
      <c r="G52" s="2"/>
      <c r="J52" s="2"/>
    </row>
    <row r="53" spans="6:10">
      <c r="F53" s="2"/>
      <c r="G53" s="2"/>
      <c r="J53" s="2"/>
    </row>
    <row r="54" spans="6:10">
      <c r="F54" s="2"/>
      <c r="G54" s="2"/>
      <c r="J54" s="2"/>
    </row>
    <row r="55" spans="6:10">
      <c r="F55" s="2"/>
      <c r="G55" s="2"/>
      <c r="J55" s="2"/>
    </row>
    <row r="56" spans="6:10">
      <c r="F56" s="2"/>
      <c r="G56" s="2"/>
      <c r="J56" s="2"/>
    </row>
    <row r="57" spans="6:10">
      <c r="F57" s="2"/>
      <c r="G57" s="2"/>
      <c r="J57" s="2"/>
    </row>
    <row r="58" spans="6:10">
      <c r="F58" s="2"/>
      <c r="G58" s="2"/>
      <c r="J58" s="2"/>
    </row>
    <row r="59" spans="6:10">
      <c r="F59" s="2"/>
      <c r="G59" s="2"/>
      <c r="J59" s="2"/>
    </row>
    <row r="60" spans="6:10">
      <c r="F60" s="2"/>
      <c r="G60" s="2"/>
      <c r="J60" s="2"/>
    </row>
    <row r="61" spans="6:10">
      <c r="F61" s="2"/>
      <c r="G61" s="2"/>
      <c r="J61" s="2"/>
    </row>
    <row r="62" spans="6:10">
      <c r="F62" s="2"/>
      <c r="G62" s="2"/>
      <c r="J62" s="2"/>
    </row>
    <row r="63" spans="6:10">
      <c r="F63" s="2"/>
      <c r="G63" s="2"/>
      <c r="J63" s="2"/>
    </row>
    <row r="64" spans="6:10">
      <c r="F64" s="2"/>
      <c r="G64" s="2"/>
      <c r="J64" s="2"/>
    </row>
    <row r="65" spans="6:10">
      <c r="F65" s="2"/>
      <c r="G65" s="2"/>
      <c r="J65" s="2"/>
    </row>
    <row r="66" spans="6:10">
      <c r="F66" s="2"/>
      <c r="G66" s="2"/>
      <c r="J66" s="2"/>
    </row>
    <row r="67" spans="6:10">
      <c r="F67" s="2"/>
      <c r="G67" s="2"/>
      <c r="J67" s="2"/>
    </row>
    <row r="68" spans="6:10">
      <c r="F68" s="2"/>
      <c r="G68" s="2"/>
      <c r="J68" s="2"/>
    </row>
    <row r="69" spans="6:10">
      <c r="F69" s="2"/>
      <c r="G69" s="2"/>
      <c r="J69" s="2"/>
    </row>
    <row r="70" spans="6:10">
      <c r="F70" s="2"/>
      <c r="G70" s="2"/>
      <c r="J70" s="2"/>
    </row>
    <row r="71" spans="6:10">
      <c r="F71" s="2"/>
      <c r="G71" s="2"/>
      <c r="J71" s="2"/>
    </row>
    <row r="72" spans="6:10">
      <c r="F72" s="2"/>
      <c r="G72" s="2"/>
      <c r="J72" s="2"/>
    </row>
    <row r="73" spans="6:10">
      <c r="F73" s="2"/>
      <c r="G73" s="2"/>
      <c r="J73" s="2"/>
    </row>
    <row r="74" spans="6:10">
      <c r="F74" s="2"/>
      <c r="G74" s="2"/>
      <c r="J74" s="2"/>
    </row>
    <row r="75" spans="6:10">
      <c r="F75" s="2"/>
      <c r="G75" s="2"/>
      <c r="J75" s="2"/>
    </row>
    <row r="76" spans="6:10">
      <c r="F76" s="2"/>
      <c r="G76" s="2"/>
      <c r="J76" s="2"/>
    </row>
    <row r="77" spans="6:10">
      <c r="F77" s="2"/>
      <c r="G77" s="2"/>
      <c r="J77" s="2"/>
    </row>
    <row r="78" spans="6:10">
      <c r="F78" s="2"/>
      <c r="G78" s="2"/>
      <c r="J78" s="2"/>
    </row>
    <row r="79" spans="6:10">
      <c r="F79" s="2"/>
      <c r="G79" s="2"/>
      <c r="J79" s="2"/>
    </row>
    <row r="80" spans="6:10">
      <c r="F80" s="2"/>
      <c r="G80" s="2"/>
      <c r="J80" s="2"/>
    </row>
    <row r="81" spans="6:10">
      <c r="F81" s="2"/>
      <c r="G81" s="2"/>
      <c r="J81" s="2"/>
    </row>
    <row r="82" spans="6:10">
      <c r="F82" s="2"/>
      <c r="G82" s="2"/>
      <c r="J82" s="2"/>
    </row>
    <row r="83" spans="6:10">
      <c r="F83" s="2"/>
      <c r="G83" s="2"/>
      <c r="J83" s="2"/>
    </row>
    <row r="84" spans="6:10">
      <c r="F84" s="2"/>
      <c r="G84" s="2"/>
      <c r="J84" s="2"/>
    </row>
    <row r="85" spans="6:10">
      <c r="F85" s="2"/>
      <c r="G85" s="2"/>
      <c r="J85" s="2"/>
    </row>
    <row r="86" spans="6:10">
      <c r="F86" s="2"/>
      <c r="G86" s="2"/>
      <c r="J86" s="2"/>
    </row>
    <row r="87" spans="6:10">
      <c r="F87" s="2"/>
      <c r="G87" s="2"/>
      <c r="J87" s="2"/>
    </row>
    <row r="88" spans="6:10">
      <c r="F88" s="2"/>
      <c r="G88" s="2"/>
      <c r="J88" s="2"/>
    </row>
    <row r="89" spans="6:10">
      <c r="F89" s="2"/>
      <c r="G89" s="2"/>
      <c r="J89" s="2"/>
    </row>
    <row r="90" spans="6:10">
      <c r="F90" s="2"/>
      <c r="G90" s="2"/>
      <c r="J90" s="2"/>
    </row>
    <row r="91" spans="6:10">
      <c r="F91" s="2"/>
      <c r="G91" s="2"/>
      <c r="J91" s="2"/>
    </row>
    <row r="92" spans="6:10">
      <c r="F92" s="2"/>
      <c r="G92" s="2"/>
      <c r="J92" s="2"/>
    </row>
    <row r="93" spans="6:10">
      <c r="F93" s="2"/>
      <c r="G93" s="2"/>
      <c r="J93" s="2"/>
    </row>
    <row r="94" spans="6:10">
      <c r="F94" s="2"/>
      <c r="G94" s="2"/>
      <c r="J94" s="2"/>
    </row>
    <row r="95" spans="6:10">
      <c r="F95" s="2"/>
      <c r="G95" s="2"/>
      <c r="J95" s="2"/>
    </row>
    <row r="96" spans="6:10">
      <c r="F96" s="2"/>
      <c r="G96" s="2"/>
      <c r="J96" s="2"/>
    </row>
    <row r="97" spans="6:10">
      <c r="F97" s="2"/>
      <c r="G97" s="2"/>
      <c r="J97" s="2"/>
    </row>
    <row r="98" spans="6:10">
      <c r="F98" s="2"/>
      <c r="G98" s="2"/>
      <c r="J98" s="2"/>
    </row>
    <row r="99" spans="6:10">
      <c r="F99" s="2"/>
      <c r="G99" s="2"/>
      <c r="J99" s="2"/>
    </row>
    <row r="100" spans="6:10">
      <c r="F100" s="2"/>
      <c r="G100" s="2"/>
      <c r="J100" s="2"/>
    </row>
    <row r="101" spans="6:10">
      <c r="F101" s="2"/>
      <c r="G101" s="2"/>
      <c r="J101" s="2"/>
    </row>
    <row r="102" spans="6:10">
      <c r="F102" s="2"/>
      <c r="G102" s="2"/>
      <c r="J102" s="2"/>
    </row>
    <row r="103" spans="6:10">
      <c r="F103" s="2"/>
      <c r="G103" s="2"/>
      <c r="J103" s="2"/>
    </row>
    <row r="104" spans="6:10">
      <c r="F104" s="2"/>
      <c r="G104" s="2"/>
      <c r="J104" s="2"/>
    </row>
    <row r="105" spans="6:10">
      <c r="F105" s="2"/>
      <c r="G105" s="2"/>
      <c r="J105" s="2"/>
    </row>
    <row r="106" spans="6:10">
      <c r="F106" s="2"/>
      <c r="G106" s="2"/>
      <c r="J106" s="2"/>
    </row>
    <row r="107" spans="6:10">
      <c r="F107" s="2"/>
      <c r="G107" s="2"/>
      <c r="J107" s="2"/>
    </row>
    <row r="108" spans="6:10">
      <c r="F108" s="2"/>
      <c r="G108" s="2"/>
      <c r="J108" s="2"/>
    </row>
    <row r="109" spans="6:10">
      <c r="F109" s="2"/>
      <c r="G109" s="2"/>
      <c r="J109" s="2"/>
    </row>
    <row r="110" spans="6:10">
      <c r="F110" s="2"/>
      <c r="G110" s="2"/>
      <c r="J110" s="2"/>
    </row>
    <row r="111" spans="6:10">
      <c r="F111" s="2"/>
      <c r="G111" s="2"/>
      <c r="J111" s="2"/>
    </row>
    <row r="112" spans="6:10">
      <c r="F112" s="2"/>
      <c r="G112" s="2"/>
      <c r="J112" s="2"/>
    </row>
    <row r="113" spans="6:10">
      <c r="F113" s="2"/>
      <c r="G113" s="2"/>
      <c r="J113" s="2"/>
    </row>
    <row r="114" spans="6:10">
      <c r="F114" s="2"/>
      <c r="G114" s="2"/>
      <c r="J114" s="2"/>
    </row>
    <row r="115" spans="6:10">
      <c r="F115" s="2"/>
      <c r="G115" s="2"/>
      <c r="J115" s="2"/>
    </row>
    <row r="116" spans="6:10">
      <c r="F116" s="2"/>
      <c r="G116" s="2"/>
      <c r="J116" s="2"/>
    </row>
    <row r="117" spans="6:10">
      <c r="F117" s="2"/>
      <c r="G117" s="2"/>
      <c r="J117" s="2"/>
    </row>
    <row r="118" spans="6:10">
      <c r="F118" s="2"/>
      <c r="G118" s="2"/>
      <c r="J118" s="2"/>
    </row>
    <row r="119" spans="6:10">
      <c r="F119" s="2"/>
      <c r="G119" s="2"/>
      <c r="J119" s="2"/>
    </row>
    <row r="120" spans="6:10">
      <c r="F120" s="2"/>
      <c r="G120" s="2"/>
      <c r="J120" s="2"/>
    </row>
    <row r="121" spans="6:10">
      <c r="F121" s="2"/>
      <c r="G121" s="2"/>
      <c r="J121" s="2"/>
    </row>
    <row r="122" spans="6:10">
      <c r="F122" s="2"/>
      <c r="G122" s="2"/>
      <c r="J122" s="2"/>
    </row>
    <row r="123" spans="6:10">
      <c r="F123" s="2"/>
      <c r="G123" s="2"/>
      <c r="J123" s="2"/>
    </row>
    <row r="124" spans="6:10">
      <c r="F124" s="2"/>
      <c r="G124" s="2"/>
      <c r="J124" s="2"/>
    </row>
    <row r="125" spans="6:10">
      <c r="F125" s="2"/>
      <c r="G125" s="2"/>
      <c r="J125" s="2"/>
    </row>
    <row r="126" spans="6:10">
      <c r="F126" s="2"/>
      <c r="G126" s="2"/>
      <c r="J126" s="2"/>
    </row>
    <row r="127" spans="6:10">
      <c r="F127" s="2"/>
      <c r="G127" s="2"/>
      <c r="J127" s="2"/>
    </row>
    <row r="128" spans="6:10">
      <c r="F128" s="2"/>
      <c r="G128" s="2"/>
      <c r="J128" s="2"/>
    </row>
    <row r="129" spans="6:10">
      <c r="F129" s="2"/>
      <c r="G129" s="2"/>
      <c r="J129" s="2"/>
    </row>
    <row r="130" spans="6:10">
      <c r="F130" s="2"/>
      <c r="G130" s="2"/>
      <c r="J130" s="2"/>
    </row>
    <row r="131" spans="6:10">
      <c r="F131" s="2"/>
      <c r="G131" s="2"/>
      <c r="J131" s="2"/>
    </row>
    <row r="132" spans="6:10">
      <c r="F132" s="2"/>
      <c r="G132" s="2"/>
      <c r="J132" s="2"/>
    </row>
    <row r="133" spans="6:10">
      <c r="F133" s="2"/>
      <c r="G133" s="2"/>
      <c r="J133" s="2"/>
    </row>
    <row r="134" spans="6:10">
      <c r="F134" s="2"/>
      <c r="G134" s="2"/>
      <c r="J134" s="2"/>
    </row>
    <row r="135" spans="6:10">
      <c r="F135" s="2"/>
      <c r="G135" s="2"/>
      <c r="J135" s="2"/>
    </row>
    <row r="136" spans="6:10">
      <c r="F136" s="2"/>
      <c r="G136" s="2"/>
      <c r="J136" s="2"/>
    </row>
    <row r="137" spans="6:10">
      <c r="F137" s="2"/>
      <c r="G137" s="2"/>
      <c r="J137" s="2"/>
    </row>
    <row r="138" spans="6:10">
      <c r="F138" s="2"/>
      <c r="G138" s="2"/>
      <c r="J138" s="2"/>
    </row>
    <row r="139" spans="6:10">
      <c r="F139" s="2"/>
      <c r="G139" s="2"/>
      <c r="J139" s="2"/>
    </row>
    <row r="140" spans="6:10">
      <c r="F140" s="2"/>
      <c r="G140" s="2"/>
      <c r="J140" s="2"/>
    </row>
    <row r="141" spans="6:10">
      <c r="F141" s="2"/>
      <c r="G141" s="2"/>
      <c r="J141" s="2"/>
    </row>
    <row r="142" spans="6:10">
      <c r="F142" s="2"/>
      <c r="G142" s="2"/>
      <c r="J142" s="2"/>
    </row>
    <row r="143" spans="6:10">
      <c r="F143" s="2"/>
      <c r="G143" s="2"/>
      <c r="J143" s="2"/>
    </row>
    <row r="144" spans="6:10">
      <c r="F144" s="2"/>
      <c r="G144" s="2"/>
      <c r="J144" s="2"/>
    </row>
    <row r="145" spans="6:10">
      <c r="F145" s="2"/>
      <c r="G145" s="2"/>
      <c r="J145" s="2"/>
    </row>
    <row r="146" spans="6:10">
      <c r="F146" s="2"/>
      <c r="G146" s="2"/>
      <c r="J146" s="2"/>
    </row>
    <row r="147" spans="6:10">
      <c r="F147" s="2"/>
      <c r="G147" s="2"/>
      <c r="J147" s="2"/>
    </row>
    <row r="148" spans="6:10">
      <c r="F148" s="2"/>
      <c r="G148" s="2"/>
      <c r="J148" s="2"/>
    </row>
    <row r="149" spans="6:10">
      <c r="F149" s="2"/>
      <c r="G149" s="2"/>
      <c r="J149" s="2"/>
    </row>
    <row r="150" spans="6:10">
      <c r="F150" s="2"/>
      <c r="G150" s="2"/>
      <c r="J150" s="2"/>
    </row>
    <row r="151" spans="6:10">
      <c r="F151" s="2"/>
      <c r="G151" s="2"/>
      <c r="J151" s="2"/>
    </row>
    <row r="152" spans="6:10">
      <c r="F152" s="2"/>
      <c r="G152" s="2"/>
      <c r="J152" s="2"/>
    </row>
    <row r="153" spans="6:10">
      <c r="F153" s="2"/>
      <c r="G153" s="2"/>
      <c r="J153" s="2"/>
    </row>
    <row r="154" spans="6:10">
      <c r="F154" s="2"/>
      <c r="G154" s="2"/>
      <c r="J154" s="2"/>
    </row>
    <row r="155" spans="6:10">
      <c r="F155" s="2"/>
      <c r="G155" s="2"/>
      <c r="J155" s="2"/>
    </row>
    <row r="156" spans="6:10">
      <c r="F156" s="2"/>
      <c r="G156" s="2"/>
      <c r="J156" s="2"/>
    </row>
    <row r="157" spans="6:10">
      <c r="F157" s="2"/>
      <c r="G157" s="2"/>
      <c r="J157" s="2"/>
    </row>
    <row r="158" spans="6:10">
      <c r="F158" s="2"/>
      <c r="G158" s="2"/>
      <c r="J158" s="2"/>
    </row>
    <row r="159" spans="6:10">
      <c r="F159" s="2"/>
      <c r="G159" s="2"/>
      <c r="J159" s="2"/>
    </row>
    <row r="160" spans="6:10">
      <c r="F160" s="2"/>
      <c r="G160" s="2"/>
      <c r="J160" s="2"/>
    </row>
    <row r="161" spans="6:10">
      <c r="F161" s="2"/>
      <c r="G161" s="2"/>
      <c r="J161" s="2"/>
    </row>
    <row r="162" spans="6:10">
      <c r="F162" s="2"/>
      <c r="G162" s="2"/>
      <c r="J162" s="2"/>
    </row>
    <row r="163" spans="6:10">
      <c r="F163" s="2"/>
      <c r="G163" s="2"/>
      <c r="J163" s="2"/>
    </row>
    <row r="164" spans="6:10">
      <c r="F164" s="2"/>
      <c r="G164" s="2"/>
      <c r="J164" s="2"/>
    </row>
    <row r="165" spans="6:10">
      <c r="F165" s="2"/>
      <c r="G165" s="2"/>
      <c r="J165" s="2"/>
    </row>
    <row r="166" spans="6:10">
      <c r="F166" s="2"/>
      <c r="G166" s="2"/>
      <c r="J166" s="2"/>
    </row>
    <row r="167" spans="6:10">
      <c r="F167" s="2"/>
      <c r="G167" s="2"/>
      <c r="J167" s="2"/>
    </row>
    <row r="168" spans="6:10">
      <c r="F168" s="2"/>
      <c r="G168" s="2"/>
      <c r="J168" s="2"/>
    </row>
    <row r="169" spans="6:10">
      <c r="F169" s="2"/>
      <c r="G169" s="2"/>
      <c r="J169" s="2"/>
    </row>
    <row r="170" spans="6:10">
      <c r="F170" s="2"/>
      <c r="G170" s="2"/>
      <c r="J170" s="2"/>
    </row>
    <row r="171" spans="6:10">
      <c r="F171" s="2"/>
      <c r="G171" s="2"/>
      <c r="J171" s="2"/>
    </row>
    <row r="172" spans="6:10">
      <c r="F172" s="2"/>
      <c r="G172" s="2"/>
      <c r="J172" s="2"/>
    </row>
    <row r="173" spans="6:10">
      <c r="F173" s="2"/>
      <c r="G173" s="2"/>
      <c r="J173" s="2"/>
    </row>
    <row r="174" spans="6:10">
      <c r="F174" s="2"/>
      <c r="G174" s="2"/>
      <c r="J174" s="2"/>
    </row>
    <row r="175" spans="6:10">
      <c r="F175" s="2"/>
      <c r="G175" s="2"/>
      <c r="J175" s="2"/>
    </row>
    <row r="176" spans="6:10">
      <c r="F176" s="2"/>
      <c r="G176" s="2"/>
      <c r="J176" s="2"/>
    </row>
    <row r="177" spans="6:10">
      <c r="F177" s="2"/>
      <c r="G177" s="2"/>
      <c r="J177" s="2"/>
    </row>
    <row r="178" spans="6:10">
      <c r="F178" s="2"/>
      <c r="G178" s="2"/>
      <c r="J178" s="2"/>
    </row>
    <row r="179" spans="6:10">
      <c r="F179" s="2"/>
      <c r="G179" s="2"/>
      <c r="J179" s="2"/>
    </row>
    <row r="180" spans="6:10">
      <c r="F180" s="2"/>
      <c r="G180" s="2"/>
      <c r="J180" s="2"/>
    </row>
    <row r="181" spans="6:10">
      <c r="F181" s="2"/>
      <c r="G181" s="2"/>
      <c r="J181" s="2"/>
    </row>
    <row r="182" spans="6:10">
      <c r="F182" s="2"/>
      <c r="G182" s="2"/>
      <c r="J182" s="2"/>
    </row>
    <row r="183" spans="6:10">
      <c r="F183" s="2"/>
      <c r="G183" s="2"/>
      <c r="J183" s="2"/>
    </row>
    <row r="184" spans="6:10">
      <c r="F184" s="2"/>
      <c r="G184" s="2"/>
      <c r="J184" s="2"/>
    </row>
    <row r="185" spans="6:10">
      <c r="F185" s="2"/>
      <c r="G185" s="2"/>
      <c r="J185" s="2"/>
    </row>
    <row r="186" spans="6:10">
      <c r="F186" s="2"/>
      <c r="G186" s="2"/>
      <c r="J186" s="2"/>
    </row>
    <row r="187" spans="6:10">
      <c r="F187" s="2"/>
      <c r="G187" s="2"/>
      <c r="J187" s="2"/>
    </row>
    <row r="188" spans="6:10">
      <c r="F188" s="2"/>
      <c r="G188" s="2"/>
      <c r="J188" s="2"/>
    </row>
    <row r="189" spans="6:10">
      <c r="F189" s="2"/>
      <c r="G189" s="2"/>
      <c r="J189" s="2"/>
    </row>
    <row r="190" spans="6:10">
      <c r="F190" s="2"/>
      <c r="G190" s="2"/>
      <c r="J190" s="2"/>
    </row>
    <row r="191" spans="6:10">
      <c r="F191" s="2"/>
      <c r="G191" s="2"/>
      <c r="J191" s="2"/>
    </row>
    <row r="192" spans="6:10">
      <c r="F192" s="2"/>
      <c r="G192" s="2"/>
      <c r="J192" s="2"/>
    </row>
    <row r="193" spans="6:10">
      <c r="F193" s="2"/>
      <c r="G193" s="2"/>
      <c r="J193" s="2"/>
    </row>
    <row r="194" spans="6:10">
      <c r="F194" s="2"/>
      <c r="G194" s="2"/>
      <c r="J194" s="2"/>
    </row>
    <row r="195" spans="6:10">
      <c r="F195" s="2"/>
      <c r="G195" s="2"/>
      <c r="J195" s="2"/>
    </row>
    <row r="196" spans="6:10">
      <c r="F196" s="2"/>
      <c r="G196" s="2"/>
      <c r="J196" s="2"/>
    </row>
    <row r="197" spans="6:10">
      <c r="F197" s="2"/>
      <c r="G197" s="2"/>
      <c r="J197" s="2"/>
    </row>
    <row r="198" spans="6:10">
      <c r="F198" s="2"/>
      <c r="G198" s="2"/>
      <c r="J198" s="2"/>
    </row>
    <row r="199" spans="6:10">
      <c r="F199" s="2"/>
      <c r="G199" s="2"/>
      <c r="J199" s="2"/>
    </row>
    <row r="200" spans="6:10">
      <c r="F200" s="2"/>
      <c r="G200" s="2"/>
      <c r="J200" s="2"/>
    </row>
    <row r="201" spans="6:10">
      <c r="F201" s="2"/>
      <c r="G201" s="2"/>
      <c r="J201" s="2"/>
    </row>
    <row r="202" spans="6:10">
      <c r="F202" s="2"/>
      <c r="G202" s="2"/>
      <c r="J202" s="2"/>
    </row>
    <row r="203" spans="6:10">
      <c r="F203" s="2"/>
      <c r="G203" s="2"/>
      <c r="J203" s="2"/>
    </row>
    <row r="204" spans="6:10">
      <c r="F204" s="2"/>
      <c r="G204" s="2"/>
      <c r="J204" s="2"/>
    </row>
    <row r="205" spans="6:10">
      <c r="F205" s="2"/>
      <c r="G205" s="2"/>
      <c r="J205" s="2"/>
    </row>
    <row r="206" spans="6:10">
      <c r="F206" s="2"/>
      <c r="G206" s="2"/>
      <c r="J206" s="2"/>
    </row>
    <row r="207" spans="6:10">
      <c r="F207" s="2"/>
      <c r="G207" s="2"/>
      <c r="J207" s="2"/>
    </row>
    <row r="208" spans="6:10">
      <c r="F208" s="2"/>
      <c r="G208" s="2"/>
      <c r="J208" s="2"/>
    </row>
    <row r="209" spans="6:10">
      <c r="F209" s="2"/>
      <c r="G209" s="2"/>
      <c r="J209" s="2"/>
    </row>
    <row r="210" spans="6:10">
      <c r="F210" s="2"/>
      <c r="G210" s="2"/>
      <c r="J210" s="2"/>
    </row>
    <row r="211" spans="6:10">
      <c r="F211" s="2"/>
      <c r="G211" s="2"/>
      <c r="J211" s="2"/>
    </row>
    <row r="212" spans="6:10">
      <c r="F212" s="2"/>
      <c r="G212" s="2"/>
      <c r="J212" s="2"/>
    </row>
    <row r="213" spans="6:10">
      <c r="F213" s="2"/>
      <c r="G213" s="2"/>
      <c r="J213" s="2"/>
    </row>
    <row r="214" spans="6:10">
      <c r="F214" s="2"/>
      <c r="G214" s="2"/>
      <c r="J214" s="2"/>
    </row>
    <row r="215" spans="6:10">
      <c r="F215" s="2"/>
      <c r="G215" s="2"/>
      <c r="J215" s="2"/>
    </row>
    <row r="216" spans="6:10">
      <c r="F216" s="2"/>
      <c r="G216" s="2"/>
      <c r="J216" s="2"/>
    </row>
    <row r="217" spans="6:10">
      <c r="F217" s="2"/>
      <c r="G217" s="2"/>
      <c r="J217" s="2"/>
    </row>
    <row r="218" spans="6:10">
      <c r="F218" s="2"/>
      <c r="G218" s="2"/>
      <c r="J218" s="2"/>
    </row>
    <row r="219" spans="6:10">
      <c r="F219" s="2"/>
      <c r="G219" s="2"/>
      <c r="J219" s="2"/>
    </row>
    <row r="220" spans="6:10">
      <c r="F220" s="2"/>
      <c r="G220" s="2"/>
      <c r="J220" s="2"/>
    </row>
    <row r="221" spans="6:10">
      <c r="F221" s="2"/>
      <c r="G221" s="2"/>
      <c r="J221" s="2"/>
    </row>
    <row r="222" spans="6:10">
      <c r="F222" s="2"/>
      <c r="G222" s="2"/>
      <c r="J222" s="2"/>
    </row>
    <row r="223" spans="6:10">
      <c r="F223" s="2"/>
      <c r="G223" s="2"/>
      <c r="J223" s="2"/>
    </row>
    <row r="224" spans="6:10">
      <c r="F224" s="2"/>
      <c r="G224" s="2"/>
      <c r="J224" s="2"/>
    </row>
    <row r="225" spans="6:10">
      <c r="F225" s="2"/>
      <c r="G225" s="2"/>
      <c r="J225" s="2"/>
    </row>
    <row r="226" spans="6:10">
      <c r="F226" s="2"/>
      <c r="G226" s="2"/>
      <c r="J226" s="2"/>
    </row>
    <row r="227" spans="6:10">
      <c r="F227" s="2"/>
      <c r="G227" s="2"/>
      <c r="J227" s="2"/>
    </row>
    <row r="228" spans="6:10">
      <c r="F228" s="2"/>
      <c r="G228" s="2"/>
      <c r="J228" s="2"/>
    </row>
    <row r="229" spans="6:10">
      <c r="F229" s="2"/>
      <c r="G229" s="2"/>
      <c r="J229" s="2"/>
    </row>
    <row r="230" spans="6:10">
      <c r="F230" s="2"/>
      <c r="G230" s="2"/>
      <c r="J230" s="2"/>
    </row>
    <row r="231" spans="6:10">
      <c r="F231" s="2"/>
      <c r="G231" s="2"/>
      <c r="J231" s="2"/>
    </row>
    <row r="232" spans="6:10">
      <c r="F232" s="2"/>
      <c r="G232" s="2"/>
      <c r="J232" s="2"/>
    </row>
    <row r="233" spans="6:10">
      <c r="F233" s="2"/>
      <c r="G233" s="2"/>
      <c r="J233" s="2"/>
    </row>
    <row r="234" spans="6:10">
      <c r="F234" s="2"/>
      <c r="G234" s="2"/>
      <c r="J234" s="2"/>
    </row>
    <row r="235" spans="6:10">
      <c r="F235" s="2"/>
      <c r="G235" s="2"/>
      <c r="J235" s="2"/>
    </row>
    <row r="236" spans="6:10">
      <c r="F236" s="2"/>
      <c r="G236" s="2"/>
      <c r="J236" s="2"/>
    </row>
    <row r="237" spans="6:10">
      <c r="F237" s="2"/>
      <c r="G237" s="2"/>
      <c r="J237" s="2"/>
    </row>
    <row r="238" spans="6:10">
      <c r="F238" s="2"/>
      <c r="G238" s="2"/>
      <c r="J238" s="2"/>
    </row>
    <row r="239" spans="6:10">
      <c r="F239" s="2"/>
      <c r="G239" s="2"/>
      <c r="J239" s="2"/>
    </row>
    <row r="240" spans="6:10">
      <c r="F240" s="2"/>
      <c r="G240" s="2"/>
      <c r="J240" s="2"/>
    </row>
    <row r="241" spans="6:10">
      <c r="F241" s="2"/>
      <c r="G241" s="2"/>
      <c r="J241" s="2"/>
    </row>
    <row r="242" spans="6:10">
      <c r="F242" s="2"/>
      <c r="G242" s="2"/>
      <c r="J242" s="2"/>
    </row>
    <row r="243" spans="6:10">
      <c r="F243" s="2"/>
      <c r="G243" s="2"/>
      <c r="J243" s="2"/>
    </row>
    <row r="244" spans="6:10">
      <c r="F244" s="2"/>
      <c r="G244" s="2"/>
      <c r="J244" s="2"/>
    </row>
    <row r="245" spans="6:10">
      <c r="F245" s="2"/>
      <c r="G245" s="2"/>
      <c r="J245" s="2"/>
    </row>
    <row r="246" spans="6:10">
      <c r="F246" s="2"/>
      <c r="G246" s="2"/>
      <c r="J246" s="2"/>
    </row>
    <row r="247" spans="6:10">
      <c r="F247" s="2"/>
      <c r="G247" s="2"/>
      <c r="J247" s="2"/>
    </row>
    <row r="248" spans="6:10">
      <c r="F248" s="2"/>
      <c r="G248" s="2"/>
      <c r="J248" s="2"/>
    </row>
    <row r="249" spans="6:10">
      <c r="F249" s="2"/>
      <c r="G249" s="2"/>
      <c r="J249" s="2"/>
    </row>
    <row r="250" spans="6:10">
      <c r="F250" s="2"/>
      <c r="G250" s="2"/>
      <c r="J250" s="2"/>
    </row>
    <row r="251" spans="6:10">
      <c r="F251" s="2"/>
      <c r="G251" s="2"/>
      <c r="J251" s="2"/>
    </row>
    <row r="252" spans="6:10">
      <c r="F252" s="2"/>
      <c r="G252" s="2"/>
      <c r="J252" s="2"/>
    </row>
    <row r="253" spans="6:10">
      <c r="F253" s="2"/>
      <c r="G253" s="2"/>
      <c r="J253" s="2"/>
    </row>
    <row r="254" spans="6:10">
      <c r="F254" s="2"/>
      <c r="G254" s="2"/>
      <c r="J254" s="2"/>
    </row>
    <row r="255" spans="6:10">
      <c r="F255" s="2"/>
      <c r="G255" s="2"/>
      <c r="J255" s="2"/>
    </row>
    <row r="256" spans="6:10">
      <c r="F256" s="2"/>
      <c r="G256" s="2"/>
      <c r="J256" s="2"/>
    </row>
    <row r="257" spans="6:10">
      <c r="F257" s="2"/>
      <c r="G257" s="2"/>
      <c r="J257" s="2"/>
    </row>
    <row r="258" spans="6:10">
      <c r="F258" s="2"/>
      <c r="G258" s="2"/>
      <c r="J258" s="2"/>
    </row>
    <row r="259" spans="6:10">
      <c r="F259" s="2"/>
      <c r="G259" s="2"/>
      <c r="J259" s="2"/>
    </row>
    <row r="260" spans="6:10">
      <c r="F260" s="2"/>
      <c r="G260" s="2"/>
      <c r="J260" s="2"/>
    </row>
    <row r="261" spans="6:10">
      <c r="F261" s="2"/>
      <c r="G261" s="2"/>
      <c r="J261" s="2"/>
    </row>
    <row r="262" spans="6:10">
      <c r="F262" s="2"/>
      <c r="G262" s="2"/>
      <c r="J262" s="2"/>
    </row>
    <row r="263" spans="6:10">
      <c r="F263" s="2"/>
      <c r="G263" s="2"/>
      <c r="J263" s="2"/>
    </row>
    <row r="264" spans="6:10">
      <c r="F264" s="2"/>
      <c r="G264" s="2"/>
      <c r="J264" s="2"/>
    </row>
    <row r="265" spans="6:10">
      <c r="F265" s="2"/>
      <c r="G265" s="2"/>
      <c r="J265" s="2"/>
    </row>
    <row r="266" spans="6:10">
      <c r="F266" s="2"/>
      <c r="G266" s="2"/>
      <c r="J266" s="2"/>
    </row>
    <row r="267" spans="6:10">
      <c r="F267" s="2"/>
      <c r="G267" s="2"/>
      <c r="J267" s="2"/>
    </row>
    <row r="268" spans="6:10">
      <c r="F268" s="2"/>
      <c r="G268" s="2"/>
      <c r="J268" s="2"/>
    </row>
    <row r="269" spans="6:10">
      <c r="F269" s="2"/>
      <c r="G269" s="2"/>
      <c r="J269" s="2"/>
    </row>
    <row r="270" spans="6:10">
      <c r="F270" s="2"/>
      <c r="G270" s="2"/>
      <c r="J270" s="2"/>
    </row>
    <row r="271" spans="6:10">
      <c r="F271" s="2"/>
      <c r="G271" s="2"/>
      <c r="J271" s="2"/>
    </row>
    <row r="272" spans="6:10">
      <c r="F272" s="2"/>
      <c r="G272" s="2"/>
      <c r="J272" s="2"/>
    </row>
    <row r="273" spans="6:10">
      <c r="F273" s="2"/>
      <c r="G273" s="2"/>
      <c r="J273" s="2"/>
    </row>
    <row r="274" spans="6:10">
      <c r="F274" s="2"/>
      <c r="G274" s="2"/>
      <c r="J274" s="2"/>
    </row>
    <row r="275" spans="6:10">
      <c r="F275" s="2"/>
      <c r="G275" s="2"/>
      <c r="J275" s="2"/>
    </row>
    <row r="276" spans="6:10">
      <c r="F276" s="2"/>
      <c r="G276" s="2"/>
      <c r="J276" s="2"/>
    </row>
    <row r="277" spans="6:10">
      <c r="F277" s="2"/>
      <c r="G277" s="2"/>
      <c r="J277" s="2"/>
    </row>
    <row r="278" spans="6:10">
      <c r="F278" s="2"/>
      <c r="G278" s="2"/>
      <c r="J278" s="2"/>
    </row>
    <row r="279" spans="6:10">
      <c r="F279" s="2"/>
      <c r="G279" s="2"/>
      <c r="J279" s="2"/>
    </row>
    <row r="280" spans="6:10">
      <c r="F280" s="2"/>
      <c r="G280" s="2"/>
      <c r="J280" s="2"/>
    </row>
    <row r="281" spans="6:10">
      <c r="F281" s="2"/>
      <c r="G281" s="2"/>
      <c r="J281" s="2"/>
    </row>
    <row r="282" spans="6:10">
      <c r="F282" s="2"/>
      <c r="G282" s="2"/>
      <c r="J282" s="2"/>
    </row>
    <row r="283" spans="6:10">
      <c r="F283" s="2"/>
      <c r="G283" s="2"/>
      <c r="J283" s="2"/>
    </row>
    <row r="284" spans="6:10">
      <c r="F284" s="2"/>
      <c r="G284" s="2"/>
      <c r="J284" s="2"/>
    </row>
    <row r="285" spans="6:10">
      <c r="F285" s="2"/>
      <c r="G285" s="2"/>
      <c r="J285" s="2"/>
    </row>
    <row r="286" spans="6:10">
      <c r="F286" s="2"/>
      <c r="G286" s="2"/>
      <c r="J286" s="2"/>
    </row>
    <row r="287" spans="6:10">
      <c r="F287" s="2"/>
      <c r="G287" s="2"/>
      <c r="J287" s="2"/>
    </row>
    <row r="288" spans="6:10">
      <c r="F288" s="2"/>
      <c r="G288" s="2"/>
      <c r="J288" s="2"/>
    </row>
    <row r="289" spans="6:10">
      <c r="F289" s="2"/>
      <c r="G289" s="2"/>
      <c r="J289" s="2"/>
    </row>
    <row r="290" spans="6:10">
      <c r="F290" s="2"/>
      <c r="G290" s="2"/>
      <c r="J290" s="2"/>
    </row>
    <row r="291" spans="6:10">
      <c r="F291" s="2"/>
      <c r="G291" s="2"/>
      <c r="J291" s="2"/>
    </row>
    <row r="292" spans="6:10">
      <c r="F292" s="2"/>
      <c r="G292" s="2"/>
      <c r="J292" s="2"/>
    </row>
    <row r="293" spans="6:10">
      <c r="F293" s="2"/>
      <c r="G293" s="2"/>
      <c r="J293" s="2"/>
    </row>
    <row r="294" spans="6:10">
      <c r="F294" s="2"/>
      <c r="G294" s="2"/>
      <c r="J294" s="2"/>
    </row>
    <row r="295" spans="6:10">
      <c r="F295" s="2"/>
      <c r="G295" s="2"/>
      <c r="J295" s="2"/>
    </row>
    <row r="296" spans="6:10">
      <c r="F296" s="2"/>
      <c r="G296" s="2"/>
      <c r="J296" s="2"/>
    </row>
    <row r="297" spans="6:10">
      <c r="F297" s="2"/>
      <c r="G297" s="2"/>
      <c r="J297" s="2"/>
    </row>
    <row r="298" spans="6:10">
      <c r="F298" s="2"/>
      <c r="G298" s="2"/>
      <c r="J298" s="2"/>
    </row>
    <row r="299" spans="6:10">
      <c r="F299" s="2"/>
      <c r="G299" s="2"/>
      <c r="J299" s="2"/>
    </row>
    <row r="300" spans="6:10">
      <c r="F300" s="2"/>
      <c r="G300" s="2"/>
      <c r="J300" s="2"/>
    </row>
    <row r="301" spans="6:10">
      <c r="F301" s="2"/>
      <c r="G301" s="2"/>
      <c r="J301" s="2"/>
    </row>
    <row r="302" spans="6:10">
      <c r="F302" s="2"/>
      <c r="G302" s="2"/>
      <c r="J302" s="2"/>
    </row>
    <row r="303" spans="6:10">
      <c r="F303" s="2"/>
      <c r="G303" s="2"/>
      <c r="J303" s="2"/>
    </row>
    <row r="304" spans="6:10">
      <c r="F304" s="2"/>
      <c r="G304" s="2"/>
      <c r="J304" s="2"/>
    </row>
    <row r="305" spans="6:10">
      <c r="F305" s="2"/>
      <c r="G305" s="2"/>
      <c r="J305" s="2"/>
    </row>
    <row r="306" spans="6:10">
      <c r="F306" s="2"/>
      <c r="G306" s="2"/>
      <c r="J306" s="2"/>
    </row>
    <row r="307" spans="6:10">
      <c r="F307" s="2"/>
      <c r="G307" s="2"/>
      <c r="J307" s="2"/>
    </row>
    <row r="308" spans="6:10">
      <c r="F308" s="2"/>
      <c r="G308" s="2"/>
      <c r="J308" s="2"/>
    </row>
    <row r="309" spans="6:10">
      <c r="F309" s="2"/>
      <c r="G309" s="2"/>
      <c r="J309" s="2"/>
    </row>
    <row r="310" spans="6:10">
      <c r="F310" s="2"/>
      <c r="G310" s="2"/>
      <c r="J310" s="2"/>
    </row>
  </sheetData>
  <conditionalFormatting sqref="B7:E7">
    <cfRule type="cellIs" dxfId="0" priority="1" operator="lessThan">
      <formula>5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3:B18"/>
  <sheetViews>
    <sheetView workbookViewId="0">
      <selection activeCell="A6" sqref="A6"/>
    </sheetView>
  </sheetViews>
  <sheetFormatPr defaultRowHeight="15"/>
  <cols>
    <col min="1" max="1" width="14.5703125" bestFit="1" customWidth="1"/>
  </cols>
  <sheetData>
    <row r="3" spans="1:2">
      <c r="A3" t="s">
        <v>20</v>
      </c>
    </row>
    <row r="5" spans="1:2">
      <c r="A5" t="s">
        <v>22</v>
      </c>
    </row>
    <row r="10" spans="1:2">
      <c r="A10" t="s">
        <v>21</v>
      </c>
      <c r="B10" t="s">
        <v>19</v>
      </c>
    </row>
    <row r="11" spans="1:2">
      <c r="A11">
        <f ca="1">SMALL(Sheet1!F:F,B11)</f>
        <v>3.2</v>
      </c>
      <c r="B11">
        <v>1</v>
      </c>
    </row>
    <row r="12" spans="1:2">
      <c r="A12" t="e">
        <f ca="1">SMALL(Sheet1!F:F,B12)</f>
        <v>#NUM!</v>
      </c>
      <c r="B12">
        <v>2</v>
      </c>
    </row>
    <row r="13" spans="1:2">
      <c r="A13" t="e">
        <f ca="1">SMALL(Sheet1!F:F,B13)</f>
        <v>#NUM!</v>
      </c>
      <c r="B13">
        <v>3</v>
      </c>
    </row>
    <row r="14" spans="1:2">
      <c r="A14" t="e">
        <f ca="1">SMALL(Sheet1!F:F,B14)</f>
        <v>#NUM!</v>
      </c>
      <c r="B14">
        <v>4</v>
      </c>
    </row>
    <row r="15" spans="1:2">
      <c r="A15" t="e">
        <f ca="1">SMALL(Sheet1!F:F,B15)</f>
        <v>#NUM!</v>
      </c>
      <c r="B15">
        <v>5</v>
      </c>
    </row>
    <row r="16" spans="1:2">
      <c r="A16" t="e">
        <f ca="1">SMALL(Sheet1!F:F,B16)</f>
        <v>#NUM!</v>
      </c>
      <c r="B16">
        <v>6</v>
      </c>
    </row>
    <row r="17" spans="1:2">
      <c r="A17" t="e">
        <f ca="1">SMALL(Sheet1!F:F,B17)</f>
        <v>#NUM!</v>
      </c>
      <c r="B17">
        <v>7</v>
      </c>
    </row>
    <row r="18" spans="1:2">
      <c r="A18" t="e">
        <f ca="1">SMALL(Sheet1!F:F,B18)</f>
        <v>#NUM!</v>
      </c>
      <c r="B18">
        <v>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expected</vt:lpstr>
      <vt:lpstr>one_over_expected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M Ross</dc:creator>
  <cp:lastModifiedBy>Andrew M Ross</cp:lastModifiedBy>
  <dcterms:created xsi:type="dcterms:W3CDTF">2012-04-11T02:54:17Z</dcterms:created>
  <dcterms:modified xsi:type="dcterms:W3CDTF">2012-04-11T03:23:31Z</dcterms:modified>
</cp:coreProperties>
</file>